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RENDŐRFŐKAPITÁNYSÁG_2023\Új\"/>
    </mc:Choice>
  </mc:AlternateContent>
  <bookViews>
    <workbookView xWindow="0" yWindow="0" windowWidth="18435" windowHeight="4515" tabRatio="807"/>
  </bookViews>
  <sheets>
    <sheet name="ORFK II. fok" sheetId="13" r:id="rId1"/>
    <sheet name="Útmutató" sheetId="14" r:id="rId2"/>
  </sheets>
  <calcPr calcId="152511"/>
</workbook>
</file>

<file path=xl/calcChain.xml><?xml version="1.0" encoding="utf-8"?>
<calcChain xmlns="http://schemas.openxmlformats.org/spreadsheetml/2006/main">
  <c r="B20" i="13" l="1"/>
  <c r="AH20" i="13"/>
  <c r="AG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C20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AI17" i="13"/>
  <c r="U17" i="13"/>
  <c r="V17" i="13"/>
  <c r="W17" i="13"/>
  <c r="X17" i="13"/>
  <c r="S17" i="13" s="1"/>
  <c r="Y17" i="13"/>
  <c r="Z17" i="13"/>
  <c r="AA17" i="13"/>
  <c r="AB17" i="13"/>
  <c r="AC17" i="13"/>
  <c r="AD17" i="13"/>
  <c r="AE17" i="13"/>
  <c r="AF17" i="13"/>
  <c r="AG17" i="13"/>
  <c r="T17" i="13"/>
  <c r="D17" i="13"/>
  <c r="E17" i="13"/>
  <c r="B17" i="13" s="1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C17" i="13"/>
  <c r="AH17" i="13"/>
  <c r="AH8" i="13"/>
  <c r="AW8" i="13"/>
  <c r="AV8" i="13"/>
  <c r="AU8" i="13"/>
  <c r="AT8" i="13"/>
  <c r="AS8" i="13"/>
  <c r="AR8" i="13"/>
  <c r="AQ8" i="13"/>
  <c r="AP8" i="13"/>
  <c r="AO8" i="13"/>
  <c r="AN8" i="13"/>
  <c r="AM8" i="13"/>
  <c r="AL8" i="13"/>
  <c r="AK8" i="13"/>
  <c r="AJ8" i="13"/>
  <c r="AI8" i="13"/>
  <c r="AG8" i="13"/>
  <c r="AF8" i="13"/>
  <c r="AE8" i="13"/>
  <c r="AD8" i="13"/>
  <c r="AC8" i="13"/>
  <c r="AB8" i="13"/>
  <c r="AA8" i="13"/>
  <c r="Z8" i="13"/>
  <c r="Y8" i="13"/>
  <c r="X8" i="13"/>
  <c r="W8" i="13"/>
  <c r="V8" i="13"/>
  <c r="U8" i="13"/>
  <c r="T8" i="13"/>
  <c r="S11" i="13"/>
  <c r="S16" i="13"/>
  <c r="S19" i="13"/>
  <c r="S18" i="13"/>
  <c r="S10" i="13"/>
  <c r="S9" i="13"/>
  <c r="S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C8" i="13"/>
  <c r="B8" i="13" s="1"/>
  <c r="D12" i="13"/>
  <c r="B12" i="13" s="1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C12" i="13"/>
  <c r="B9" i="13"/>
  <c r="B10" i="13"/>
  <c r="B11" i="13"/>
  <c r="B13" i="13"/>
  <c r="B14" i="13"/>
  <c r="B15" i="13"/>
  <c r="B16" i="13"/>
  <c r="B18" i="13"/>
  <c r="B19" i="13"/>
  <c r="S15" i="13" l="1"/>
  <c r="S14" i="13"/>
  <c r="S13" i="13"/>
  <c r="AW12" i="13"/>
  <c r="AV12" i="13"/>
  <c r="AU12" i="13"/>
  <c r="AT12" i="13"/>
  <c r="AS12" i="13"/>
  <c r="AR12" i="13"/>
  <c r="AQ12" i="13"/>
  <c r="AP12" i="13"/>
  <c r="AO12" i="13"/>
  <c r="AN12" i="13"/>
  <c r="AM12" i="13"/>
  <c r="AL12" i="13"/>
  <c r="AK12" i="13"/>
  <c r="AJ12" i="13"/>
  <c r="AI12" i="13"/>
  <c r="AH12" i="13"/>
  <c r="AG12" i="13"/>
  <c r="AF12" i="13"/>
  <c r="AE12" i="13"/>
  <c r="AA12" i="13"/>
  <c r="Z12" i="13"/>
  <c r="Y12" i="13"/>
  <c r="X12" i="13"/>
  <c r="W12" i="13"/>
  <c r="V12" i="13"/>
  <c r="U12" i="13"/>
  <c r="T12" i="13"/>
  <c r="S12" i="13" l="1"/>
</calcChain>
</file>

<file path=xl/sharedStrings.xml><?xml version="1.0" encoding="utf-8"?>
<sst xmlns="http://schemas.openxmlformats.org/spreadsheetml/2006/main" count="94" uniqueCount="81">
  <si>
    <t>Hatósági hatáskör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</si>
  <si>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</si>
  <si>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</si>
  <si>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</si>
  <si>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</si>
  <si>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</si>
  <si>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</si>
  <si>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</si>
  <si>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döntések száma összesen</t>
  </si>
  <si>
    <t>jogorvoslati eljárásban született döntések száma</t>
  </si>
  <si>
    <t>jogorvoslati eljárások kérelem alapján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</si>
  <si>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</si>
  <si>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</si>
  <si>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</si>
  <si>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</si>
  <si>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</si>
  <si>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</si>
  <si>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</si>
  <si>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</si>
  <si>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</si>
  <si>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hiánypótlási felhívások</t>
  </si>
  <si>
    <t>eljárást felfüggesztő végzések</t>
  </si>
  <si>
    <t>határidőn belül</t>
  </si>
  <si>
    <t>határidőn túl</t>
  </si>
  <si>
    <t>megváltoztatta</t>
  </si>
  <si>
    <t>megsemmisítette</t>
  </si>
  <si>
    <t>lezárt</t>
  </si>
  <si>
    <t>folyamatban</t>
  </si>
  <si>
    <t>hozott döntések száma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</si>
  <si>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</si>
  <si>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</si>
  <si>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</si>
  <si>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</si>
  <si>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</si>
  <si>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</si>
  <si>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</si>
  <si>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</si>
  <si>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</si>
  <si>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</si>
  <si>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</si>
  <si>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Idegenrendészeti ügyek</t>
  </si>
  <si>
    <t>Közrendvédelmi bírság ügyek</t>
  </si>
  <si>
    <t>Panaszügyek rendőr intézkedése és/vagy kényszerítő eszköz alkalmazása</t>
  </si>
  <si>
    <t>döntésekkel szembeni jogorvoslatok</t>
  </si>
  <si>
    <t>a másodfokú eljárásban született egyéb döntések száma</t>
  </si>
  <si>
    <t>a hatóság másodfokú döntéseivel szembeni jogorvoslatok</t>
  </si>
  <si>
    <t>hivatalbóli jogorvoslatok</t>
  </si>
  <si>
    <t>összesen</t>
  </si>
  <si>
    <t>döntés kiegészítése</t>
  </si>
  <si>
    <t>fellebbezési eljárás megszüntetése tárgyban hozott végzések</t>
  </si>
  <si>
    <t>megtámadott másodfokú döntések száma</t>
  </si>
  <si>
    <t>módosított vagy visszavont másodfokú döntések száma</t>
  </si>
  <si>
    <t>keresetlevél alapján módosított, visszavont döntések száma</t>
  </si>
  <si>
    <t>megsemmisítette és a hatóságot új eljárás lefolytatására kötelezte</t>
  </si>
  <si>
    <t>felügyeleti szerv Ákr. 24. § (4) bekezdése szerinti döntése a hatóság kizárásáról és az eljáró hatóság kijelöléséről</t>
  </si>
  <si>
    <t>végzésekkel szembeni jogorvoslatok</t>
  </si>
  <si>
    <t>érdemi döntésekkel szembeni jogorvoslatok</t>
  </si>
  <si>
    <t>helybenhagyta</t>
  </si>
  <si>
    <t>a másodfokon eljáró hatóság</t>
  </si>
  <si>
    <t>ORFK/4. Az ORSZÁGOS RENDŐR-FŐKAPITÁNYSÁG MÁSODFOKÚ HATÓSÁGI ELJÁRÁSAINAK ÖSSZEFOGLALÓ ADATAI HATÓSÁGI HATÁSKÖRÖK SZERINT</t>
  </si>
  <si>
    <t>Mindösszesen</t>
  </si>
  <si>
    <t>Ügyeletesi intézkedésekkel szembeni panasz</t>
  </si>
  <si>
    <t>Fegyver</t>
  </si>
  <si>
    <t>3. Igazgatásrendészeti ügyek összesen</t>
  </si>
  <si>
    <t>Megkülönböztető jelzés</t>
  </si>
  <si>
    <t>1. Idegenrendészeti ügyek összesen</t>
  </si>
  <si>
    <t>2. A Kkt. 20. § (1) bekezdés a)- n) pontjainak megsértése miatt indult eljárások</t>
  </si>
  <si>
    <t>Rendészeti feladatokat ellátó személyek</t>
  </si>
  <si>
    <t>4. Engedélyezésre vonatkozó hatósági és szakhatósági eljárások</t>
  </si>
  <si>
    <t>5. Panaszügyek összesen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</si>
  <si>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</si>
  <si>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</si>
  <si>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17. oszlopokban a másodfokú eljárásokban született egyéb (eljárási jellegű) végzések számát kérjük feltüntetni.</t>
  </si>
  <si>
    <t>A 18 –32.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</si>
  <si>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33. oszlopban fel kell tüntetni az adott eljárástípus során a tárgyidőszakban lefolytatott hatósági ellenőrzések számát.</t>
  </si>
  <si>
    <t>A 34 – 36.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34. oszlopban az adott ágazatban egy ügyre jutó átlagos eljárási költséget kérjük feltüntetni (összes eljárási költség / eljárások száma). A 35. oszlopban az összes megállapított eljárási költséget kérjük feltüntetni, míg a 36. oszlopban az ebből megfizetett összes eljárási költséget.</t>
  </si>
  <si>
    <t>A 37 – 38.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</si>
  <si>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39. oszlop az egyes ágazatok eljárásaiban közreműködő szakértők számára vonatkozó információkat tartalmazza.</t>
  </si>
  <si>
    <t>A 40. oszlopban kérjük feltüntetni az adott eljárásokat érdemben intéző ügyintézők számát (az ügykezelők és vezetők számát kérjük figyelmen kívül hagyni, kivéve, ha az érdemi ügyintézésben is részt vesznek).</t>
  </si>
  <si>
    <t>Az 41 – 46. oszlopokban az előző évről áthúzódó (41 – 42. oszlop), a tárgyévben indult megismételt (43 – 44. oszlop), és a tárgyévben indult új (45 – 46. oszlop) lezárt és folyamatban lévő eljárások számát kérjük feltüntetni.</t>
  </si>
  <si>
    <t>A 47– 49.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</si>
</sst>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ill="1"/>
    <xf numFmtId="0" fontId="1" fillId="0" borderId="0" xfId="1" applyFill="1" applyProtection="1">
      <protection hidden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3" fontId="2" fillId="2" borderId="1" xfId="1" applyNumberFormat="1" applyFont="1" applyFill="1" applyBorder="1" applyAlignment="1" applyProtection="1">
      <alignment horizontal="right" vertical="center"/>
      <protection locked="0"/>
    </xf>
    <xf numFmtId="164" fontId="2" fillId="2" borderId="1" xfId="1" applyNumberFormat="1" applyFont="1" applyFill="1" applyBorder="1" applyAlignment="1" applyProtection="1">
      <alignment horizontal="right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right" vertical="center"/>
      <protection locked="0"/>
    </xf>
    <xf numFmtId="3" fontId="2" fillId="0" borderId="1" xfId="1" applyNumberFormat="1" applyFont="1" applyFill="1" applyBorder="1" applyAlignment="1" applyProtection="1">
      <alignment horizontal="right" vertical="center"/>
      <protection locked="0"/>
    </xf>
    <xf numFmtId="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 applyProtection="1">
      <alignment horizontal="right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vertical="center" wrapText="1"/>
      <protection hidden="1"/>
    </xf>
    <xf numFmtId="3" fontId="3" fillId="3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0"/>
  <sheetViews>
    <sheetView tabSelected="1" zoomScale="70" zoomScaleNormal="70" workbookViewId="0">
      <selection activeCell="A2" sqref="A2:A6"/>
    </sheetView>
  </sheetViews>
  <sheetFormatPr defaultRowHeight="15" x14ac:dyDescent="0.25"/>
  <cols>
    <col min="1" max="1" width="120.28515625" style="1" customWidth="1"/>
    <col min="2" max="14" width="9.140625" style="1"/>
    <col min="15" max="18" width="11" style="1" customWidth="1"/>
    <col min="19" max="21" width="17" style="1" customWidth="1"/>
    <col min="22" max="24" width="9.140625" style="1"/>
    <col min="25" max="26" width="17" style="1" customWidth="1"/>
    <col min="27" max="31" width="9.140625" style="1"/>
    <col min="32" max="32" width="17" style="1" customWidth="1"/>
    <col min="33" max="33" width="9.140625" style="1"/>
    <col min="34" max="34" width="28.7109375" style="1" bestFit="1" customWidth="1"/>
    <col min="35" max="36" width="17" style="1" customWidth="1"/>
    <col min="37" max="37" width="9.140625" style="1"/>
    <col min="38" max="38" width="17" style="1" customWidth="1"/>
    <col min="39" max="47" width="9.140625" style="1"/>
    <col min="48" max="49" width="11" style="1" customWidth="1"/>
    <col min="50" max="16384" width="9.140625" style="1"/>
  </cols>
  <sheetData>
    <row r="1" spans="1:49" ht="39.950000000000003" customHeight="1" x14ac:dyDescent="0.25">
      <c r="A1" s="20" t="s">
        <v>59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49" ht="58.5" customHeight="1" x14ac:dyDescent="0.25">
      <c r="A2" s="3" t="s">
        <v>0</v>
      </c>
      <c r="B2" s="21" t="s">
        <v>8</v>
      </c>
      <c r="C2" s="3" t="s">
        <v>43</v>
      </c>
      <c r="D2" s="4"/>
      <c r="E2" s="4"/>
      <c r="F2" s="4"/>
      <c r="G2" s="4"/>
      <c r="H2" s="4"/>
      <c r="I2" s="4"/>
      <c r="J2" s="4"/>
      <c r="K2" s="4"/>
      <c r="L2" s="4"/>
      <c r="M2" s="3" t="s">
        <v>44</v>
      </c>
      <c r="N2" s="3"/>
      <c r="O2" s="3"/>
      <c r="P2" s="3"/>
      <c r="Q2" s="3"/>
      <c r="R2" s="3" t="s">
        <v>45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21" t="s">
        <v>1</v>
      </c>
      <c r="AH2" s="3" t="s">
        <v>2</v>
      </c>
      <c r="AI2" s="4"/>
      <c r="AJ2" s="4"/>
      <c r="AK2" s="3" t="s">
        <v>3</v>
      </c>
      <c r="AL2" s="4"/>
      <c r="AM2" s="21" t="s">
        <v>4</v>
      </c>
      <c r="AN2" s="21" t="s">
        <v>5</v>
      </c>
      <c r="AO2" s="3" t="s">
        <v>6</v>
      </c>
      <c r="AP2" s="4"/>
      <c r="AQ2" s="4"/>
      <c r="AR2" s="4"/>
      <c r="AS2" s="4"/>
      <c r="AT2" s="4"/>
      <c r="AU2" s="3" t="s">
        <v>7</v>
      </c>
      <c r="AV2" s="4"/>
      <c r="AW2" s="4"/>
    </row>
    <row r="3" spans="1:49" ht="45.95" customHeight="1" x14ac:dyDescent="0.25">
      <c r="A3" s="4"/>
      <c r="B3" s="4"/>
      <c r="C3" s="3" t="s">
        <v>10</v>
      </c>
      <c r="D3" s="4"/>
      <c r="E3" s="4"/>
      <c r="F3" s="4"/>
      <c r="G3" s="4"/>
      <c r="H3" s="4"/>
      <c r="I3" s="3" t="s">
        <v>46</v>
      </c>
      <c r="J3" s="4"/>
      <c r="K3" s="21" t="s">
        <v>22</v>
      </c>
      <c r="L3" s="21" t="s">
        <v>23</v>
      </c>
      <c r="M3" s="21" t="s">
        <v>47</v>
      </c>
      <c r="N3" s="21" t="s">
        <v>20</v>
      </c>
      <c r="O3" s="21" t="s">
        <v>21</v>
      </c>
      <c r="P3" s="21" t="s">
        <v>48</v>
      </c>
      <c r="Q3" s="21" t="s">
        <v>49</v>
      </c>
      <c r="R3" s="21" t="s">
        <v>50</v>
      </c>
      <c r="S3" s="21" t="s">
        <v>9</v>
      </c>
      <c r="T3" s="21" t="s">
        <v>51</v>
      </c>
      <c r="U3" s="21" t="s">
        <v>52</v>
      </c>
      <c r="V3" s="21" t="s">
        <v>24</v>
      </c>
      <c r="W3" s="21" t="s">
        <v>25</v>
      </c>
      <c r="X3" s="21" t="s">
        <v>53</v>
      </c>
      <c r="Y3" s="21" t="s">
        <v>54</v>
      </c>
      <c r="Z3" s="21" t="s">
        <v>31</v>
      </c>
      <c r="AA3" s="21" t="s">
        <v>32</v>
      </c>
      <c r="AB3" s="21" t="s">
        <v>33</v>
      </c>
      <c r="AC3" s="21" t="s">
        <v>34</v>
      </c>
      <c r="AD3" s="21" t="s">
        <v>35</v>
      </c>
      <c r="AE3" s="21" t="s">
        <v>36</v>
      </c>
      <c r="AF3" s="21" t="s">
        <v>37</v>
      </c>
      <c r="AG3" s="4"/>
      <c r="AH3" s="21" t="s">
        <v>11</v>
      </c>
      <c r="AI3" s="21" t="s">
        <v>12</v>
      </c>
      <c r="AJ3" s="21" t="s">
        <v>13</v>
      </c>
      <c r="AK3" s="21" t="s">
        <v>14</v>
      </c>
      <c r="AL3" s="21" t="s">
        <v>15</v>
      </c>
      <c r="AM3" s="4"/>
      <c r="AN3" s="4"/>
      <c r="AO3" s="3" t="s">
        <v>38</v>
      </c>
      <c r="AP3" s="4"/>
      <c r="AQ3" s="3" t="s">
        <v>16</v>
      </c>
      <c r="AR3" s="4"/>
      <c r="AS3" s="3" t="s">
        <v>39</v>
      </c>
      <c r="AT3" s="4"/>
      <c r="AU3" s="21" t="s">
        <v>17</v>
      </c>
      <c r="AV3" s="21" t="s">
        <v>18</v>
      </c>
      <c r="AW3" s="21" t="s">
        <v>19</v>
      </c>
    </row>
    <row r="4" spans="1:49" ht="39.950000000000003" customHeight="1" x14ac:dyDescent="0.25">
      <c r="A4" s="4"/>
      <c r="B4" s="4"/>
      <c r="C4" s="3" t="s">
        <v>55</v>
      </c>
      <c r="D4" s="4"/>
      <c r="E4" s="4"/>
      <c r="F4" s="3" t="s">
        <v>56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1"/>
      <c r="V4" s="4"/>
      <c r="W4" s="4"/>
      <c r="X4" s="4"/>
      <c r="Y4" s="4"/>
      <c r="Z4" s="21"/>
      <c r="AA4" s="21"/>
      <c r="AB4" s="21"/>
      <c r="AC4" s="21"/>
      <c r="AD4" s="21"/>
      <c r="AE4" s="21"/>
      <c r="AF4" s="21"/>
      <c r="AG4" s="4"/>
      <c r="AH4" s="4"/>
      <c r="AI4" s="4"/>
      <c r="AJ4" s="4"/>
      <c r="AK4" s="4"/>
      <c r="AL4" s="4"/>
      <c r="AM4" s="4"/>
      <c r="AN4" s="4"/>
      <c r="AO4" s="21" t="s">
        <v>26</v>
      </c>
      <c r="AP4" s="21" t="s">
        <v>27</v>
      </c>
      <c r="AQ4" s="21" t="s">
        <v>26</v>
      </c>
      <c r="AR4" s="21" t="s">
        <v>27</v>
      </c>
      <c r="AS4" s="21" t="s">
        <v>26</v>
      </c>
      <c r="AT4" s="21" t="s">
        <v>27</v>
      </c>
      <c r="AU4" s="4"/>
      <c r="AV4" s="4"/>
      <c r="AW4" s="4"/>
    </row>
    <row r="5" spans="1:49" ht="192.75" customHeight="1" x14ac:dyDescent="0.25">
      <c r="A5" s="4"/>
      <c r="B5" s="4"/>
      <c r="C5" s="22" t="s">
        <v>57</v>
      </c>
      <c r="D5" s="22" t="s">
        <v>24</v>
      </c>
      <c r="E5" s="22" t="s">
        <v>25</v>
      </c>
      <c r="F5" s="22" t="s">
        <v>57</v>
      </c>
      <c r="G5" s="22" t="s">
        <v>24</v>
      </c>
      <c r="H5" s="22" t="s">
        <v>25</v>
      </c>
      <c r="I5" s="22" t="s">
        <v>24</v>
      </c>
      <c r="J5" s="22" t="s">
        <v>25</v>
      </c>
      <c r="K5" s="4"/>
      <c r="L5" s="4"/>
      <c r="M5" s="4"/>
      <c r="N5" s="4"/>
      <c r="O5" s="4"/>
      <c r="P5" s="4"/>
      <c r="Q5" s="4"/>
      <c r="R5" s="4"/>
      <c r="S5" s="4"/>
      <c r="T5" s="4"/>
      <c r="U5" s="21"/>
      <c r="V5" s="4"/>
      <c r="W5" s="4"/>
      <c r="X5" s="4"/>
      <c r="Y5" s="4"/>
      <c r="Z5" s="21"/>
      <c r="AA5" s="21"/>
      <c r="AB5" s="21"/>
      <c r="AC5" s="21"/>
      <c r="AD5" s="21"/>
      <c r="AE5" s="21"/>
      <c r="AF5" s="21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ht="50.1" customHeight="1" x14ac:dyDescent="0.25">
      <c r="A6" s="4"/>
      <c r="B6" s="4"/>
      <c r="C6" s="3" t="s">
        <v>58</v>
      </c>
      <c r="D6" s="4"/>
      <c r="E6" s="4"/>
      <c r="F6" s="3" t="s">
        <v>58</v>
      </c>
      <c r="G6" s="4"/>
      <c r="H6" s="4"/>
      <c r="I6" s="3" t="s">
        <v>58</v>
      </c>
      <c r="J6" s="4"/>
      <c r="K6" s="3" t="s">
        <v>28</v>
      </c>
      <c r="L6" s="4"/>
      <c r="M6" s="4"/>
      <c r="N6" s="4"/>
      <c r="O6" s="4"/>
      <c r="P6" s="4"/>
      <c r="Q6" s="4"/>
      <c r="R6" s="4"/>
      <c r="S6" s="4"/>
      <c r="T6" s="4"/>
      <c r="U6" s="21"/>
      <c r="V6" s="3" t="s">
        <v>30</v>
      </c>
      <c r="W6" s="4"/>
      <c r="X6" s="4"/>
      <c r="Y6" s="4"/>
      <c r="Z6" s="3" t="s">
        <v>29</v>
      </c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26.1" customHeight="1" x14ac:dyDescent="0.25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3">
        <v>6</v>
      </c>
      <c r="G7" s="24">
        <v>7</v>
      </c>
      <c r="H7" s="24">
        <v>8</v>
      </c>
      <c r="I7" s="23">
        <v>9</v>
      </c>
      <c r="J7" s="24">
        <v>10</v>
      </c>
      <c r="K7" s="24">
        <v>11</v>
      </c>
      <c r="L7" s="24">
        <v>12</v>
      </c>
      <c r="M7" s="24">
        <v>13</v>
      </c>
      <c r="N7" s="23">
        <v>14</v>
      </c>
      <c r="O7" s="24">
        <v>15</v>
      </c>
      <c r="P7" s="24">
        <v>16</v>
      </c>
      <c r="Q7" s="23">
        <v>17</v>
      </c>
      <c r="R7" s="24">
        <v>18</v>
      </c>
      <c r="S7" s="24">
        <v>19</v>
      </c>
      <c r="T7" s="24">
        <v>20</v>
      </c>
      <c r="U7" s="24">
        <v>21</v>
      </c>
      <c r="V7" s="23">
        <v>22</v>
      </c>
      <c r="W7" s="24">
        <v>23</v>
      </c>
      <c r="X7" s="24">
        <v>24</v>
      </c>
      <c r="Y7" s="23">
        <v>25</v>
      </c>
      <c r="Z7" s="24">
        <v>26</v>
      </c>
      <c r="AA7" s="24">
        <v>27</v>
      </c>
      <c r="AB7" s="24">
        <v>28</v>
      </c>
      <c r="AC7" s="24">
        <v>29</v>
      </c>
      <c r="AD7" s="23">
        <v>30</v>
      </c>
      <c r="AE7" s="24">
        <v>31</v>
      </c>
      <c r="AF7" s="24">
        <v>32</v>
      </c>
      <c r="AG7" s="23">
        <v>33</v>
      </c>
      <c r="AH7" s="24">
        <v>34</v>
      </c>
      <c r="AI7" s="24">
        <v>35</v>
      </c>
      <c r="AJ7" s="24">
        <v>36</v>
      </c>
      <c r="AK7" s="24">
        <v>37</v>
      </c>
      <c r="AL7" s="23">
        <v>38</v>
      </c>
      <c r="AM7" s="24">
        <v>39</v>
      </c>
      <c r="AN7" s="24">
        <v>40</v>
      </c>
      <c r="AO7" s="23">
        <v>41</v>
      </c>
      <c r="AP7" s="24">
        <v>42</v>
      </c>
      <c r="AQ7" s="24">
        <v>43</v>
      </c>
      <c r="AR7" s="24">
        <v>44</v>
      </c>
      <c r="AS7" s="24">
        <v>45</v>
      </c>
      <c r="AT7" s="23">
        <v>46</v>
      </c>
      <c r="AU7" s="24">
        <v>47</v>
      </c>
      <c r="AV7" s="24">
        <v>48</v>
      </c>
      <c r="AW7" s="23">
        <v>49</v>
      </c>
    </row>
    <row r="8" spans="1:49" ht="26.1" customHeight="1" x14ac:dyDescent="0.25">
      <c r="A8" s="25" t="s">
        <v>65</v>
      </c>
      <c r="B8" s="5">
        <f t="shared" ref="B8:B20" si="0">IF(AND(SUM(C8:J8)+M8=SUM(K8:L8))=TRUE,SUM(K8:L8),"HIBA")</f>
        <v>0</v>
      </c>
      <c r="C8" s="6">
        <f>SUM(C9:C10)</f>
        <v>0</v>
      </c>
      <c r="D8" s="6">
        <f t="shared" ref="D8:R8" si="1">SUM(D9:D10)</f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  <c r="J8" s="6">
        <f t="shared" si="1"/>
        <v>0</v>
      </c>
      <c r="K8" s="6">
        <f t="shared" si="1"/>
        <v>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6">
        <f t="shared" si="1"/>
        <v>0</v>
      </c>
      <c r="R8" s="6">
        <f t="shared" si="1"/>
        <v>0</v>
      </c>
      <c r="S8" s="5">
        <f t="shared" ref="S8" si="2">SUM(T8:AF8)</f>
        <v>0</v>
      </c>
      <c r="T8" s="6">
        <f t="shared" ref="T8" si="3">SUM(T9:T10)</f>
        <v>0</v>
      </c>
      <c r="U8" s="6">
        <f t="shared" ref="U8" si="4">SUM(U9:U10)</f>
        <v>0</v>
      </c>
      <c r="V8" s="6">
        <f t="shared" ref="V8" si="5">SUM(V9:V10)</f>
        <v>0</v>
      </c>
      <c r="W8" s="6">
        <f t="shared" ref="W8" si="6">SUM(W9:W10)</f>
        <v>0</v>
      </c>
      <c r="X8" s="6">
        <f t="shared" ref="X8" si="7">SUM(X9:X10)</f>
        <v>0</v>
      </c>
      <c r="Y8" s="6">
        <f t="shared" ref="Y8" si="8">SUM(Y9:Y10)</f>
        <v>0</v>
      </c>
      <c r="Z8" s="6">
        <f t="shared" ref="Z8" si="9">SUM(Z9:Z10)</f>
        <v>0</v>
      </c>
      <c r="AA8" s="6">
        <f t="shared" ref="AA8" si="10">SUM(AA9:AA10)</f>
        <v>0</v>
      </c>
      <c r="AB8" s="6">
        <f t="shared" ref="AB8" si="11">SUM(AB9:AB10)</f>
        <v>0</v>
      </c>
      <c r="AC8" s="6">
        <f t="shared" ref="AC8" si="12">SUM(AC9:AC10)</f>
        <v>0</v>
      </c>
      <c r="AD8" s="6">
        <f t="shared" ref="AD8" si="13">SUM(AD9:AD10)</f>
        <v>0</v>
      </c>
      <c r="AE8" s="6">
        <f t="shared" ref="AE8" si="14">SUM(AE9:AE10)</f>
        <v>0</v>
      </c>
      <c r="AF8" s="6">
        <f t="shared" ref="AF8" si="15">SUM(AF9:AF10)</f>
        <v>0</v>
      </c>
      <c r="AG8" s="6">
        <f t="shared" ref="AG8" si="16">SUM(AG9:AG10)</f>
        <v>0</v>
      </c>
      <c r="AH8" s="7" t="e">
        <f>AVERAGE(AH9:AH10)</f>
        <v>#DIV/0!</v>
      </c>
      <c r="AI8" s="6">
        <f t="shared" ref="AI8" si="17">SUM(AI9:AI10)</f>
        <v>0</v>
      </c>
      <c r="AJ8" s="6">
        <f t="shared" ref="AJ8" si="18">SUM(AJ9:AJ10)</f>
        <v>0</v>
      </c>
      <c r="AK8" s="6">
        <f t="shared" ref="AK8" si="19">SUM(AK9:AK10)</f>
        <v>0</v>
      </c>
      <c r="AL8" s="6">
        <f t="shared" ref="AL8" si="20">SUM(AL9:AL10)</f>
        <v>0</v>
      </c>
      <c r="AM8" s="6">
        <f t="shared" ref="AM8" si="21">SUM(AM9:AM10)</f>
        <v>0</v>
      </c>
      <c r="AN8" s="6">
        <f t="shared" ref="AN8" si="22">SUM(AN9:AN10)</f>
        <v>0</v>
      </c>
      <c r="AO8" s="6">
        <f t="shared" ref="AO8" si="23">SUM(AO9:AO10)</f>
        <v>0</v>
      </c>
      <c r="AP8" s="6">
        <f t="shared" ref="AP8" si="24">SUM(AP9:AP10)</f>
        <v>0</v>
      </c>
      <c r="AQ8" s="6">
        <f t="shared" ref="AQ8" si="25">SUM(AQ9:AQ10)</f>
        <v>0</v>
      </c>
      <c r="AR8" s="6">
        <f t="shared" ref="AR8" si="26">SUM(AR9:AR10)</f>
        <v>0</v>
      </c>
      <c r="AS8" s="6">
        <f t="shared" ref="AS8" si="27">SUM(AS9:AS10)</f>
        <v>0</v>
      </c>
      <c r="AT8" s="6">
        <f t="shared" ref="AT8" si="28">SUM(AT9:AT10)</f>
        <v>0</v>
      </c>
      <c r="AU8" s="6">
        <f t="shared" ref="AU8" si="29">SUM(AU9:AU10)</f>
        <v>0</v>
      </c>
      <c r="AV8" s="6">
        <f t="shared" ref="AV8" si="30">SUM(AV9:AV10)</f>
        <v>0</v>
      </c>
      <c r="AW8" s="6">
        <f t="shared" ref="AW8" si="31">SUM(AW9:AW10)</f>
        <v>0</v>
      </c>
    </row>
    <row r="9" spans="1:49" ht="26.1" customHeight="1" x14ac:dyDescent="0.25">
      <c r="A9" s="26" t="s">
        <v>40</v>
      </c>
      <c r="B9" s="8">
        <f t="shared" si="0"/>
        <v>0</v>
      </c>
      <c r="C9" s="24"/>
      <c r="D9" s="24"/>
      <c r="E9" s="24"/>
      <c r="F9" s="23"/>
      <c r="G9" s="24"/>
      <c r="H9" s="24"/>
      <c r="I9" s="23"/>
      <c r="J9" s="24"/>
      <c r="K9" s="24"/>
      <c r="L9" s="24"/>
      <c r="M9" s="24"/>
      <c r="N9" s="23"/>
      <c r="O9" s="24"/>
      <c r="P9" s="24"/>
      <c r="Q9" s="23"/>
      <c r="R9" s="24"/>
      <c r="S9" s="8">
        <f t="shared" ref="S9:S17" si="32">SUM(T9:AF9)</f>
        <v>0</v>
      </c>
      <c r="T9" s="24"/>
      <c r="U9" s="24"/>
      <c r="V9" s="23"/>
      <c r="W9" s="24"/>
      <c r="X9" s="24"/>
      <c r="Y9" s="23"/>
      <c r="Z9" s="24"/>
      <c r="AA9" s="24"/>
      <c r="AB9" s="24"/>
      <c r="AC9" s="24"/>
      <c r="AD9" s="23"/>
      <c r="AE9" s="24"/>
      <c r="AF9" s="24"/>
      <c r="AG9" s="23"/>
      <c r="AH9" s="24"/>
      <c r="AI9" s="24"/>
      <c r="AJ9" s="24"/>
      <c r="AK9" s="24"/>
      <c r="AL9" s="23"/>
      <c r="AM9" s="24"/>
      <c r="AN9" s="24"/>
      <c r="AO9" s="23"/>
      <c r="AP9" s="24"/>
      <c r="AQ9" s="24"/>
      <c r="AR9" s="24"/>
      <c r="AS9" s="24"/>
      <c r="AT9" s="23"/>
      <c r="AU9" s="24"/>
      <c r="AV9" s="24"/>
      <c r="AW9" s="23"/>
    </row>
    <row r="10" spans="1:49" ht="26.1" customHeight="1" x14ac:dyDescent="0.25">
      <c r="A10" s="26" t="s">
        <v>41</v>
      </c>
      <c r="B10" s="8">
        <f t="shared" si="0"/>
        <v>0</v>
      </c>
      <c r="C10" s="24"/>
      <c r="D10" s="24"/>
      <c r="E10" s="24"/>
      <c r="F10" s="23"/>
      <c r="G10" s="24"/>
      <c r="H10" s="24"/>
      <c r="I10" s="23"/>
      <c r="J10" s="24"/>
      <c r="K10" s="24"/>
      <c r="L10" s="24"/>
      <c r="M10" s="24"/>
      <c r="N10" s="23"/>
      <c r="O10" s="24"/>
      <c r="P10" s="24"/>
      <c r="Q10" s="23"/>
      <c r="R10" s="24"/>
      <c r="S10" s="8">
        <f t="shared" si="32"/>
        <v>0</v>
      </c>
      <c r="T10" s="24"/>
      <c r="U10" s="24"/>
      <c r="V10" s="23"/>
      <c r="W10" s="24"/>
      <c r="X10" s="24"/>
      <c r="Y10" s="23"/>
      <c r="Z10" s="24"/>
      <c r="AA10" s="24"/>
      <c r="AB10" s="24"/>
      <c r="AC10" s="24"/>
      <c r="AD10" s="23"/>
      <c r="AE10" s="24"/>
      <c r="AF10" s="24"/>
      <c r="AG10" s="23"/>
      <c r="AH10" s="24"/>
      <c r="AI10" s="24"/>
      <c r="AJ10" s="24"/>
      <c r="AK10" s="24"/>
      <c r="AL10" s="23"/>
      <c r="AM10" s="24"/>
      <c r="AN10" s="24"/>
      <c r="AO10" s="23"/>
      <c r="AP10" s="24"/>
      <c r="AQ10" s="24"/>
      <c r="AR10" s="24"/>
      <c r="AS10" s="24"/>
      <c r="AT10" s="23"/>
      <c r="AU10" s="24"/>
      <c r="AV10" s="24"/>
      <c r="AW10" s="23"/>
    </row>
    <row r="11" spans="1:49" ht="26.1" customHeight="1" x14ac:dyDescent="0.25">
      <c r="A11" s="27" t="s">
        <v>66</v>
      </c>
      <c r="B11" s="5">
        <f t="shared" si="0"/>
        <v>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">
        <f t="shared" si="32"/>
        <v>0</v>
      </c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</row>
    <row r="12" spans="1:49" ht="26.1" customHeight="1" x14ac:dyDescent="0.25">
      <c r="A12" s="25" t="s">
        <v>63</v>
      </c>
      <c r="B12" s="5">
        <f t="shared" si="0"/>
        <v>0</v>
      </c>
      <c r="C12" s="6">
        <f>SUM(C13:C15)</f>
        <v>0</v>
      </c>
      <c r="D12" s="6">
        <f t="shared" ref="D12:R12" si="33">SUM(D13:D15)</f>
        <v>0</v>
      </c>
      <c r="E12" s="6">
        <f t="shared" si="33"/>
        <v>0</v>
      </c>
      <c r="F12" s="6">
        <f t="shared" si="33"/>
        <v>0</v>
      </c>
      <c r="G12" s="6">
        <f t="shared" si="33"/>
        <v>0</v>
      </c>
      <c r="H12" s="6">
        <f t="shared" si="33"/>
        <v>0</v>
      </c>
      <c r="I12" s="6">
        <f t="shared" si="33"/>
        <v>0</v>
      </c>
      <c r="J12" s="6">
        <f t="shared" si="33"/>
        <v>0</v>
      </c>
      <c r="K12" s="6">
        <f t="shared" si="33"/>
        <v>0</v>
      </c>
      <c r="L12" s="6">
        <f t="shared" si="33"/>
        <v>0</v>
      </c>
      <c r="M12" s="6">
        <f t="shared" si="33"/>
        <v>0</v>
      </c>
      <c r="N12" s="6">
        <f t="shared" si="33"/>
        <v>0</v>
      </c>
      <c r="O12" s="6">
        <f t="shared" si="33"/>
        <v>0</v>
      </c>
      <c r="P12" s="6">
        <f t="shared" si="33"/>
        <v>0</v>
      </c>
      <c r="Q12" s="6">
        <f t="shared" si="33"/>
        <v>0</v>
      </c>
      <c r="R12" s="6">
        <f t="shared" si="33"/>
        <v>0</v>
      </c>
      <c r="S12" s="5">
        <f t="shared" si="32"/>
        <v>0</v>
      </c>
      <c r="T12" s="6">
        <f t="shared" ref="T12:AG12" si="34">SUM(T13:T15)</f>
        <v>0</v>
      </c>
      <c r="U12" s="6">
        <f t="shared" si="34"/>
        <v>0</v>
      </c>
      <c r="V12" s="6">
        <f t="shared" si="34"/>
        <v>0</v>
      </c>
      <c r="W12" s="6">
        <f t="shared" si="34"/>
        <v>0</v>
      </c>
      <c r="X12" s="6">
        <f t="shared" si="34"/>
        <v>0</v>
      </c>
      <c r="Y12" s="6">
        <f t="shared" si="34"/>
        <v>0</v>
      </c>
      <c r="Z12" s="6">
        <f t="shared" si="34"/>
        <v>0</v>
      </c>
      <c r="AA12" s="6">
        <f t="shared" si="34"/>
        <v>0</v>
      </c>
      <c r="AB12" s="6"/>
      <c r="AC12" s="6"/>
      <c r="AD12" s="6"/>
      <c r="AE12" s="6">
        <f t="shared" si="34"/>
        <v>0</v>
      </c>
      <c r="AF12" s="6">
        <f t="shared" si="34"/>
        <v>0</v>
      </c>
      <c r="AG12" s="9">
        <f t="shared" si="34"/>
        <v>0</v>
      </c>
      <c r="AH12" s="7" t="e">
        <f>AVERAGE(AH13:AH15)</f>
        <v>#DIV/0!</v>
      </c>
      <c r="AI12" s="9">
        <f>SUM(AI13:AI15)</f>
        <v>0</v>
      </c>
      <c r="AJ12" s="9">
        <f>SUM(AJ13:AJ15)</f>
        <v>0</v>
      </c>
      <c r="AK12" s="9">
        <f t="shared" ref="AK12:AW12" si="35">SUM(AK13:AK15)</f>
        <v>0</v>
      </c>
      <c r="AL12" s="9">
        <f t="shared" si="35"/>
        <v>0</v>
      </c>
      <c r="AM12" s="9">
        <f t="shared" si="35"/>
        <v>0</v>
      </c>
      <c r="AN12" s="9">
        <f t="shared" si="35"/>
        <v>0</v>
      </c>
      <c r="AO12" s="9">
        <f t="shared" si="35"/>
        <v>0</v>
      </c>
      <c r="AP12" s="9">
        <f t="shared" si="35"/>
        <v>0</v>
      </c>
      <c r="AQ12" s="9">
        <f t="shared" si="35"/>
        <v>0</v>
      </c>
      <c r="AR12" s="9">
        <f t="shared" si="35"/>
        <v>0</v>
      </c>
      <c r="AS12" s="9">
        <f t="shared" si="35"/>
        <v>0</v>
      </c>
      <c r="AT12" s="9">
        <f t="shared" si="35"/>
        <v>0</v>
      </c>
      <c r="AU12" s="9">
        <f t="shared" si="35"/>
        <v>0</v>
      </c>
      <c r="AV12" s="9">
        <f t="shared" si="35"/>
        <v>0</v>
      </c>
      <c r="AW12" s="9">
        <f t="shared" si="35"/>
        <v>0</v>
      </c>
    </row>
    <row r="13" spans="1:49" ht="26.1" customHeight="1" x14ac:dyDescent="0.25">
      <c r="A13" s="29" t="s">
        <v>62</v>
      </c>
      <c r="B13" s="8">
        <f t="shared" si="0"/>
        <v>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8">
        <f t="shared" si="32"/>
        <v>0</v>
      </c>
      <c r="T13" s="10"/>
      <c r="U13" s="10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2"/>
      <c r="AH13" s="13"/>
      <c r="AI13" s="12"/>
      <c r="AJ13" s="12"/>
      <c r="AK13" s="12"/>
      <c r="AL13" s="12"/>
      <c r="AM13" s="12"/>
      <c r="AN13" s="12"/>
      <c r="AO13" s="14"/>
      <c r="AP13" s="14"/>
      <c r="AQ13" s="14"/>
      <c r="AR13" s="14"/>
      <c r="AS13" s="14"/>
      <c r="AT13" s="14"/>
      <c r="AU13" s="12"/>
      <c r="AV13" s="12"/>
      <c r="AW13" s="12"/>
    </row>
    <row r="14" spans="1:49" ht="26.1" customHeight="1" x14ac:dyDescent="0.25">
      <c r="A14" s="30" t="s">
        <v>67</v>
      </c>
      <c r="B14" s="8">
        <f t="shared" si="0"/>
        <v>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8">
        <f t="shared" si="32"/>
        <v>0</v>
      </c>
      <c r="T14" s="10"/>
      <c r="U14" s="10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2"/>
      <c r="AH14" s="13"/>
      <c r="AI14" s="12"/>
      <c r="AJ14" s="12"/>
      <c r="AK14" s="12"/>
      <c r="AL14" s="12"/>
      <c r="AM14" s="12"/>
      <c r="AN14" s="12"/>
      <c r="AO14" s="14"/>
      <c r="AP14" s="14"/>
      <c r="AQ14" s="14"/>
      <c r="AR14" s="14"/>
      <c r="AS14" s="14"/>
      <c r="AT14" s="14"/>
      <c r="AU14" s="12"/>
      <c r="AV14" s="12"/>
      <c r="AW14" s="12"/>
    </row>
    <row r="15" spans="1:49" ht="26.1" customHeight="1" x14ac:dyDescent="0.25">
      <c r="A15" s="30" t="s">
        <v>64</v>
      </c>
      <c r="B15" s="8">
        <f t="shared" si="0"/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8">
        <f t="shared" si="32"/>
        <v>0</v>
      </c>
      <c r="T15" s="10"/>
      <c r="U15" s="10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2"/>
      <c r="AH15" s="13"/>
      <c r="AI15" s="12"/>
      <c r="AJ15" s="12"/>
      <c r="AK15" s="12"/>
      <c r="AL15" s="12"/>
      <c r="AM15" s="12"/>
      <c r="AN15" s="12"/>
      <c r="AO15" s="14"/>
      <c r="AP15" s="14"/>
      <c r="AQ15" s="14"/>
      <c r="AR15" s="14"/>
      <c r="AS15" s="14"/>
      <c r="AT15" s="14"/>
      <c r="AU15" s="12"/>
      <c r="AV15" s="12"/>
      <c r="AW15" s="12"/>
    </row>
    <row r="16" spans="1:49" ht="26.1" customHeight="1" x14ac:dyDescent="0.25">
      <c r="A16" s="25" t="s">
        <v>68</v>
      </c>
      <c r="B16" s="5">
        <f t="shared" si="0"/>
        <v>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>
        <f t="shared" si="32"/>
        <v>0</v>
      </c>
      <c r="T16" s="6"/>
      <c r="U16" s="6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9"/>
      <c r="AH16" s="16"/>
      <c r="AI16" s="9"/>
      <c r="AJ16" s="9"/>
      <c r="AK16" s="9"/>
      <c r="AL16" s="9"/>
      <c r="AM16" s="9"/>
      <c r="AN16" s="9"/>
      <c r="AO16" s="17"/>
      <c r="AP16" s="17"/>
      <c r="AQ16" s="17"/>
      <c r="AR16" s="17"/>
      <c r="AS16" s="17"/>
      <c r="AT16" s="17"/>
      <c r="AU16" s="9"/>
      <c r="AV16" s="9"/>
      <c r="AW16" s="9"/>
    </row>
    <row r="17" spans="1:49" ht="26.1" customHeight="1" x14ac:dyDescent="0.25">
      <c r="A17" s="25" t="s">
        <v>69</v>
      </c>
      <c r="B17" s="5">
        <f t="shared" si="0"/>
        <v>0</v>
      </c>
      <c r="C17" s="6">
        <f>SUM(C18:C19)</f>
        <v>0</v>
      </c>
      <c r="D17" s="6">
        <f t="shared" ref="D17:T17" si="36">SUM(D18:D19)</f>
        <v>0</v>
      </c>
      <c r="E17" s="6">
        <f t="shared" si="36"/>
        <v>0</v>
      </c>
      <c r="F17" s="6">
        <f t="shared" si="36"/>
        <v>0</v>
      </c>
      <c r="G17" s="6">
        <f t="shared" si="36"/>
        <v>0</v>
      </c>
      <c r="H17" s="6">
        <f t="shared" si="36"/>
        <v>0</v>
      </c>
      <c r="I17" s="6">
        <f t="shared" si="36"/>
        <v>0</v>
      </c>
      <c r="J17" s="6">
        <f t="shared" si="36"/>
        <v>0</v>
      </c>
      <c r="K17" s="6">
        <f t="shared" si="36"/>
        <v>0</v>
      </c>
      <c r="L17" s="6">
        <f t="shared" si="36"/>
        <v>0</v>
      </c>
      <c r="M17" s="6">
        <f t="shared" si="36"/>
        <v>0</v>
      </c>
      <c r="N17" s="6">
        <f t="shared" si="36"/>
        <v>0</v>
      </c>
      <c r="O17" s="6">
        <f t="shared" si="36"/>
        <v>0</v>
      </c>
      <c r="P17" s="6">
        <f t="shared" si="36"/>
        <v>0</v>
      </c>
      <c r="Q17" s="6">
        <f t="shared" si="36"/>
        <v>0</v>
      </c>
      <c r="R17" s="6">
        <f t="shared" si="36"/>
        <v>0</v>
      </c>
      <c r="S17" s="5">
        <f t="shared" si="32"/>
        <v>0</v>
      </c>
      <c r="T17" s="6">
        <f t="shared" si="36"/>
        <v>0</v>
      </c>
      <c r="U17" s="6">
        <f t="shared" ref="U17" si="37">SUM(U18:U19)</f>
        <v>0</v>
      </c>
      <c r="V17" s="6">
        <f t="shared" ref="V17" si="38">SUM(V18:V19)</f>
        <v>0</v>
      </c>
      <c r="W17" s="6">
        <f t="shared" ref="W17" si="39">SUM(W18:W19)</f>
        <v>0</v>
      </c>
      <c r="X17" s="6">
        <f t="shared" ref="X17" si="40">SUM(X18:X19)</f>
        <v>0</v>
      </c>
      <c r="Y17" s="6">
        <f t="shared" ref="Y17" si="41">SUM(Y18:Y19)</f>
        <v>0</v>
      </c>
      <c r="Z17" s="6">
        <f t="shared" ref="Z17" si="42">SUM(Z18:Z19)</f>
        <v>0</v>
      </c>
      <c r="AA17" s="6">
        <f t="shared" ref="AA17" si="43">SUM(AA18:AA19)</f>
        <v>0</v>
      </c>
      <c r="AB17" s="6">
        <f t="shared" ref="AB17" si="44">SUM(AB18:AB19)</f>
        <v>0</v>
      </c>
      <c r="AC17" s="6">
        <f t="shared" ref="AC17" si="45">SUM(AC18:AC19)</f>
        <v>0</v>
      </c>
      <c r="AD17" s="6">
        <f t="shared" ref="AD17" si="46">SUM(AD18:AD19)</f>
        <v>0</v>
      </c>
      <c r="AE17" s="6">
        <f t="shared" ref="AE17" si="47">SUM(AE18:AE19)</f>
        <v>0</v>
      </c>
      <c r="AF17" s="6">
        <f t="shared" ref="AF17" si="48">SUM(AF18:AF19)</f>
        <v>0</v>
      </c>
      <c r="AG17" s="6">
        <f t="shared" ref="AG17:AI17" si="49">SUM(AG18:AG19)</f>
        <v>0</v>
      </c>
      <c r="AH17" s="7" t="e">
        <f>AVERAGE(AH18:AH19)</f>
        <v>#DIV/0!</v>
      </c>
      <c r="AI17" s="6">
        <f t="shared" si="49"/>
        <v>0</v>
      </c>
      <c r="AJ17" s="6">
        <f t="shared" ref="AJ17" si="50">SUM(AJ18:AJ19)</f>
        <v>0</v>
      </c>
      <c r="AK17" s="6">
        <f t="shared" ref="AK17" si="51">SUM(AK18:AK19)</f>
        <v>0</v>
      </c>
      <c r="AL17" s="6">
        <f t="shared" ref="AL17" si="52">SUM(AL18:AL19)</f>
        <v>0</v>
      </c>
      <c r="AM17" s="6">
        <f t="shared" ref="AM17" si="53">SUM(AM18:AM19)</f>
        <v>0</v>
      </c>
      <c r="AN17" s="6">
        <f t="shared" ref="AN17" si="54">SUM(AN18:AN19)</f>
        <v>0</v>
      </c>
      <c r="AO17" s="6">
        <f t="shared" ref="AO17" si="55">SUM(AO18:AO19)</f>
        <v>0</v>
      </c>
      <c r="AP17" s="6">
        <f t="shared" ref="AP17" si="56">SUM(AP18:AP19)</f>
        <v>0</v>
      </c>
      <c r="AQ17" s="6">
        <f t="shared" ref="AQ17" si="57">SUM(AQ18:AQ19)</f>
        <v>0</v>
      </c>
      <c r="AR17" s="6">
        <f t="shared" ref="AR17" si="58">SUM(AR18:AR19)</f>
        <v>0</v>
      </c>
      <c r="AS17" s="6">
        <f t="shared" ref="AS17" si="59">SUM(AS18:AS19)</f>
        <v>0</v>
      </c>
      <c r="AT17" s="6">
        <f t="shared" ref="AT17" si="60">SUM(AT18:AT19)</f>
        <v>0</v>
      </c>
      <c r="AU17" s="6">
        <f t="shared" ref="AU17" si="61">SUM(AU18:AU19)</f>
        <v>0</v>
      </c>
      <c r="AV17" s="6">
        <f t="shared" ref="AV17" si="62">SUM(AV18:AV19)</f>
        <v>0</v>
      </c>
      <c r="AW17" s="6">
        <f t="shared" ref="AW17" si="63">SUM(AW18:AW19)</f>
        <v>0</v>
      </c>
    </row>
    <row r="18" spans="1:49" ht="26.1" customHeight="1" x14ac:dyDescent="0.25">
      <c r="A18" s="26" t="s">
        <v>42</v>
      </c>
      <c r="B18" s="8">
        <f t="shared" si="0"/>
        <v>0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8">
        <f t="shared" ref="S18:S19" si="64">SUM(T18:AF18)</f>
        <v>0</v>
      </c>
      <c r="T18" s="10"/>
      <c r="U18" s="10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2"/>
      <c r="AH18" s="13"/>
      <c r="AI18" s="12"/>
      <c r="AJ18" s="12"/>
      <c r="AK18" s="12"/>
      <c r="AL18" s="12"/>
      <c r="AM18" s="12"/>
      <c r="AN18" s="12"/>
      <c r="AO18" s="14"/>
      <c r="AP18" s="14"/>
      <c r="AQ18" s="14"/>
      <c r="AR18" s="14"/>
      <c r="AS18" s="14"/>
      <c r="AT18" s="14"/>
      <c r="AU18" s="12"/>
      <c r="AV18" s="12"/>
      <c r="AW18" s="12"/>
    </row>
    <row r="19" spans="1:49" ht="26.1" customHeight="1" x14ac:dyDescent="0.25">
      <c r="A19" s="26" t="s">
        <v>61</v>
      </c>
      <c r="B19" s="8">
        <f t="shared" si="0"/>
        <v>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8">
        <f t="shared" si="64"/>
        <v>0</v>
      </c>
      <c r="T19" s="10"/>
      <c r="U19" s="10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2"/>
      <c r="AH19" s="13"/>
      <c r="AI19" s="12"/>
      <c r="AJ19" s="12"/>
      <c r="AK19" s="12"/>
      <c r="AL19" s="12"/>
      <c r="AM19" s="12"/>
      <c r="AN19" s="12"/>
      <c r="AO19" s="14"/>
      <c r="AP19" s="14"/>
      <c r="AQ19" s="14"/>
      <c r="AR19" s="14"/>
      <c r="AS19" s="14"/>
      <c r="AT19" s="14"/>
      <c r="AU19" s="12"/>
      <c r="AV19" s="12"/>
      <c r="AW19" s="12"/>
    </row>
    <row r="20" spans="1:49" s="2" customFormat="1" ht="26.1" customHeight="1" x14ac:dyDescent="0.25">
      <c r="A20" s="18" t="s">
        <v>60</v>
      </c>
      <c r="B20" s="19">
        <f t="shared" si="0"/>
        <v>0</v>
      </c>
      <c r="C20" s="19">
        <f>SUM(C8,C11,C12,C16,C17)</f>
        <v>0</v>
      </c>
      <c r="D20" s="19">
        <f t="shared" ref="D20:AW20" si="65">SUM(D8,D11,D12,D16,D17)</f>
        <v>0</v>
      </c>
      <c r="E20" s="19">
        <f t="shared" si="65"/>
        <v>0</v>
      </c>
      <c r="F20" s="19">
        <f t="shared" si="65"/>
        <v>0</v>
      </c>
      <c r="G20" s="19">
        <f t="shared" si="65"/>
        <v>0</v>
      </c>
      <c r="H20" s="19">
        <f t="shared" si="65"/>
        <v>0</v>
      </c>
      <c r="I20" s="19">
        <f t="shared" si="65"/>
        <v>0</v>
      </c>
      <c r="J20" s="19">
        <f t="shared" si="65"/>
        <v>0</v>
      </c>
      <c r="K20" s="19">
        <f t="shared" si="65"/>
        <v>0</v>
      </c>
      <c r="L20" s="19">
        <f t="shared" si="65"/>
        <v>0</v>
      </c>
      <c r="M20" s="19">
        <f t="shared" si="65"/>
        <v>0</v>
      </c>
      <c r="N20" s="19">
        <f t="shared" si="65"/>
        <v>0</v>
      </c>
      <c r="O20" s="19">
        <f t="shared" si="65"/>
        <v>0</v>
      </c>
      <c r="P20" s="19">
        <f t="shared" si="65"/>
        <v>0</v>
      </c>
      <c r="Q20" s="19">
        <f t="shared" si="65"/>
        <v>0</v>
      </c>
      <c r="R20" s="19">
        <f t="shared" si="65"/>
        <v>0</v>
      </c>
      <c r="S20" s="19">
        <f t="shared" si="65"/>
        <v>0</v>
      </c>
      <c r="T20" s="19">
        <f t="shared" si="65"/>
        <v>0</v>
      </c>
      <c r="U20" s="19">
        <f t="shared" si="65"/>
        <v>0</v>
      </c>
      <c r="V20" s="19">
        <f t="shared" si="65"/>
        <v>0</v>
      </c>
      <c r="W20" s="19">
        <f t="shared" si="65"/>
        <v>0</v>
      </c>
      <c r="X20" s="19">
        <f t="shared" si="65"/>
        <v>0</v>
      </c>
      <c r="Y20" s="19">
        <f t="shared" si="65"/>
        <v>0</v>
      </c>
      <c r="Z20" s="19">
        <f t="shared" si="65"/>
        <v>0</v>
      </c>
      <c r="AA20" s="19">
        <f t="shared" si="65"/>
        <v>0</v>
      </c>
      <c r="AB20" s="19">
        <f t="shared" si="65"/>
        <v>0</v>
      </c>
      <c r="AC20" s="19">
        <f t="shared" si="65"/>
        <v>0</v>
      </c>
      <c r="AD20" s="19">
        <f t="shared" si="65"/>
        <v>0</v>
      </c>
      <c r="AE20" s="19">
        <f t="shared" si="65"/>
        <v>0</v>
      </c>
      <c r="AF20" s="19">
        <f t="shared" si="65"/>
        <v>0</v>
      </c>
      <c r="AG20" s="19">
        <f t="shared" si="65"/>
        <v>0</v>
      </c>
      <c r="AH20" s="19" t="e">
        <f>AVERAGE(AH8,AH11,AH12,AH16,AH17)</f>
        <v>#DIV/0!</v>
      </c>
      <c r="AI20" s="19">
        <f t="shared" si="65"/>
        <v>0</v>
      </c>
      <c r="AJ20" s="19">
        <f t="shared" si="65"/>
        <v>0</v>
      </c>
      <c r="AK20" s="19">
        <f t="shared" si="65"/>
        <v>0</v>
      </c>
      <c r="AL20" s="19">
        <f t="shared" si="65"/>
        <v>0</v>
      </c>
      <c r="AM20" s="19">
        <f t="shared" si="65"/>
        <v>0</v>
      </c>
      <c r="AN20" s="19">
        <f t="shared" si="65"/>
        <v>0</v>
      </c>
      <c r="AO20" s="19">
        <f t="shared" si="65"/>
        <v>0</v>
      </c>
      <c r="AP20" s="19">
        <f t="shared" si="65"/>
        <v>0</v>
      </c>
      <c r="AQ20" s="19">
        <f t="shared" si="65"/>
        <v>0</v>
      </c>
      <c r="AR20" s="19">
        <f t="shared" si="65"/>
        <v>0</v>
      </c>
      <c r="AS20" s="19">
        <f t="shared" si="65"/>
        <v>0</v>
      </c>
      <c r="AT20" s="19">
        <f t="shared" si="65"/>
        <v>0</v>
      </c>
      <c r="AU20" s="19">
        <f t="shared" si="65"/>
        <v>0</v>
      </c>
      <c r="AV20" s="19">
        <f t="shared" si="65"/>
        <v>0</v>
      </c>
      <c r="AW20" s="19">
        <f t="shared" si="65"/>
        <v>0</v>
      </c>
    </row>
  </sheetData>
  <sheetProtection formatCells="0" formatColumns="0" formatRows="0" insertColumns="0" insertRows="0" insertHyperlinks="0" deleteColumns="0" deleteRows="0" sort="0" autoFilter="0" pivotTables="0"/>
  <mergeCells count="62">
    <mergeCell ref="A1:AW1"/>
    <mergeCell ref="A2:A6"/>
    <mergeCell ref="B2:B6"/>
    <mergeCell ref="C2:L2"/>
    <mergeCell ref="M2:Q2"/>
    <mergeCell ref="R2:AF2"/>
    <mergeCell ref="AG2:AG6"/>
    <mergeCell ref="AH2:AJ2"/>
    <mergeCell ref="AK2:AL2"/>
    <mergeCell ref="AM2:AM6"/>
    <mergeCell ref="AN2:AN6"/>
    <mergeCell ref="AO2:AT2"/>
    <mergeCell ref="AU2:AW2"/>
    <mergeCell ref="C3:H3"/>
    <mergeCell ref="I3:J4"/>
    <mergeCell ref="K3:K5"/>
    <mergeCell ref="L3:L5"/>
    <mergeCell ref="M3:M6"/>
    <mergeCell ref="N3:N6"/>
    <mergeCell ref="O3:O6"/>
    <mergeCell ref="X3:X5"/>
    <mergeCell ref="Y3:Y5"/>
    <mergeCell ref="Z3:Z5"/>
    <mergeCell ref="AA3:AA5"/>
    <mergeCell ref="P3:P6"/>
    <mergeCell ref="Q3:Q6"/>
    <mergeCell ref="R3:R6"/>
    <mergeCell ref="S3:S6"/>
    <mergeCell ref="T3:T6"/>
    <mergeCell ref="U3:U6"/>
    <mergeCell ref="AS3:AT3"/>
    <mergeCell ref="AU3:AU6"/>
    <mergeCell ref="AV3:AV6"/>
    <mergeCell ref="AW3:AW6"/>
    <mergeCell ref="C4:E4"/>
    <mergeCell ref="F4:H4"/>
    <mergeCell ref="AO4:AO6"/>
    <mergeCell ref="AP4:AP6"/>
    <mergeCell ref="AQ4:AQ6"/>
    <mergeCell ref="AR4:AR6"/>
    <mergeCell ref="AI3:AI6"/>
    <mergeCell ref="AJ3:AJ6"/>
    <mergeCell ref="AK3:AK6"/>
    <mergeCell ref="AL3:AL6"/>
    <mergeCell ref="AO3:AP3"/>
    <mergeCell ref="AQ3:AR3"/>
    <mergeCell ref="AS4:AS6"/>
    <mergeCell ref="AT4:AT6"/>
    <mergeCell ref="C6:E6"/>
    <mergeCell ref="F6:H6"/>
    <mergeCell ref="I6:J6"/>
    <mergeCell ref="K6:L6"/>
    <mergeCell ref="V6:Y6"/>
    <mergeCell ref="Z6:AF6"/>
    <mergeCell ref="AB3:AB5"/>
    <mergeCell ref="AC3:AC5"/>
    <mergeCell ref="AD3:AD5"/>
    <mergeCell ref="AE3:AE5"/>
    <mergeCell ref="AF3:AF5"/>
    <mergeCell ref="AH3:AH6"/>
    <mergeCell ref="V3:V5"/>
    <mergeCell ref="W3:W5"/>
  </mergeCells>
  <dataValidations count="1">
    <dataValidation type="whole" operator="greaterThanOrEqual" allowBlank="1" showInputMessage="1" showErrorMessage="1" errorTitle="HIBA" error="HIBÁS ÉRTÉK!" sqref="X12:AG12 AI12:AW12 I18:R19 I13:R16 S8:S19 T12:W16 X13:AF16 T18:AF1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sqref="A1:XFD1048576"/>
    </sheetView>
  </sheetViews>
  <sheetFormatPr defaultRowHeight="15" x14ac:dyDescent="0.25"/>
  <cols>
    <col min="1" max="1" width="130" style="32" customWidth="1"/>
  </cols>
  <sheetData>
    <row r="2" spans="1:1" x14ac:dyDescent="0.25">
      <c r="A2" s="31" t="s">
        <v>70</v>
      </c>
    </row>
    <row r="3" spans="1:1" ht="30" x14ac:dyDescent="0.25">
      <c r="A3" s="31" t="s">
        <v>71</v>
      </c>
    </row>
    <row r="4" spans="1:1" x14ac:dyDescent="0.25">
      <c r="A4" s="31" t="s">
        <v>72</v>
      </c>
    </row>
    <row r="5" spans="1:1" ht="30" x14ac:dyDescent="0.25">
      <c r="A5" s="31" t="s">
        <v>73</v>
      </c>
    </row>
    <row r="6" spans="1:1" x14ac:dyDescent="0.25">
      <c r="A6" s="31" t="s">
        <v>74</v>
      </c>
    </row>
    <row r="7" spans="1:1" ht="75" x14ac:dyDescent="0.25">
      <c r="A7" s="31" t="s">
        <v>75</v>
      </c>
    </row>
    <row r="8" spans="1:1" ht="45" x14ac:dyDescent="0.25">
      <c r="A8" s="31" t="s">
        <v>76</v>
      </c>
    </row>
    <row r="9" spans="1:1" x14ac:dyDescent="0.25">
      <c r="A9" s="31" t="s">
        <v>77</v>
      </c>
    </row>
    <row r="10" spans="1:1" ht="30" x14ac:dyDescent="0.25">
      <c r="A10" s="31" t="s">
        <v>78</v>
      </c>
    </row>
    <row r="11" spans="1:1" ht="30" x14ac:dyDescent="0.25">
      <c r="A11" s="31" t="s">
        <v>79</v>
      </c>
    </row>
    <row r="12" spans="1:1" x14ac:dyDescent="0.25">
      <c r="A12" s="31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ORFK II.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2019-03-22T08:50:42Z</dcterms:created>
  <dcterms:modified xsi:type="dcterms:W3CDTF">2023-10-11T13:41:28Z</dcterms:modified>
  <cp:category/>
</cp:coreProperties>
</file>